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H8" i="1" l="1"/>
  <c r="H9" i="1"/>
  <c r="H10" i="1"/>
  <c r="H5" i="1"/>
  <c r="H4" i="1"/>
  <c r="H11" i="1"/>
  <c r="H7" i="1"/>
  <c r="H3" i="1"/>
  <c r="H2" i="1"/>
  <c r="H12" i="1"/>
  <c r="H6" i="1"/>
</calcChain>
</file>

<file path=xl/sharedStrings.xml><?xml version="1.0" encoding="utf-8"?>
<sst xmlns="http://schemas.openxmlformats.org/spreadsheetml/2006/main" count="42" uniqueCount="24">
  <si>
    <t>Units</t>
  </si>
  <si>
    <t>Cases</t>
  </si>
  <si>
    <t>MERCONA</t>
  </si>
  <si>
    <t>PRODUCT DESCRIPTION</t>
  </si>
  <si>
    <t>Wilko SkinTherapy 200 SPF15 SunLotion</t>
  </si>
  <si>
    <t>Wilko SkinTherapy 200 SPF50+ KidSenSpr</t>
  </si>
  <si>
    <t xml:space="preserve">Wilko SkinTherapy 50 SPF30 Sun Lotion </t>
  </si>
  <si>
    <t xml:space="preserve">SkinTherapy 50 SPF50 Sun Lotion </t>
  </si>
  <si>
    <t xml:space="preserve">Wilko SkinTherapy 50 SPF50+ KidRollOn </t>
  </si>
  <si>
    <t xml:space="preserve">Wilko SkinTherapy 200 SPF30 SunLotion </t>
  </si>
  <si>
    <t xml:space="preserve">Wilko SkinTherapy 200 SPF50 SunLotion </t>
  </si>
  <si>
    <t xml:space="preserve">Wilko SkinTherapy 200 Aftersun Lotion </t>
  </si>
  <si>
    <t xml:space="preserve">SkinTherapy 200 SPF15 Sun Spray </t>
  </si>
  <si>
    <t xml:space="preserve">SkinTherapy 200 SPF30 Sun Spray </t>
  </si>
  <si>
    <t xml:space="preserve">Wilko SkinTherapy 150 SPF50+ Kid Lot </t>
  </si>
  <si>
    <t>Size</t>
  </si>
  <si>
    <t>50ml</t>
  </si>
  <si>
    <t>200ml</t>
  </si>
  <si>
    <t>150ml</t>
  </si>
  <si>
    <t>Case Offer</t>
  </si>
  <si>
    <t>Expiry Dates</t>
  </si>
  <si>
    <t>PAO</t>
  </si>
  <si>
    <t>12 months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</si>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</sst>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123826</xdr:colOff>
      <xdr:row>1</xdr:row>
      <xdr:rowOff>38101</xdr:rowOff>
    </xdr:from>
    <xdr:to>
      <xdr:col>3</xdr:col>
      <xdr:colOff>543604</xdr:colOff>
      <xdr:row>1</xdr:row>
      <xdr:rowOff>857251</xdr:rowOff>
    </xdr:to>
    <xdr:pic>
      <xdr:nvPicPr>
        <xdr:cNvPr id="2" name="Picture 1" descr="Skin Therapy SPF30 Sun Lotion Mini 50ml Image">
          <a:extLst>
            <a:ext uri="{FF2B5EF4-FFF2-40B4-BE49-F238E27FC236}">
              <a16:creationId xmlns="" xmlns:a16="http://schemas.microsoft.com/office/drawing/2014/main" id="{0EA79BF1-BA58-4B2E-AA9A-7003EBE07A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24401" y="238126"/>
          <a:ext cx="419778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133351</xdr:colOff>
      <xdr:row>2</xdr:row>
      <xdr:rowOff>38100</xdr:rowOff>
    </xdr:from>
    <xdr:to>
      <xdr:col>3</xdr:col>
      <xdr:colOff>529697</xdr:colOff>
      <xdr:row>2</xdr:row>
      <xdr:rowOff>838200</xdr:rowOff>
    </xdr:to>
    <xdr:pic>
      <xdr:nvPicPr>
        <xdr:cNvPr id="3" name="Picture 2" descr="Skin Therapy SPF50+ Sun Lotion Mini 50ml Image">
          <a:extLst>
            <a:ext uri="{FF2B5EF4-FFF2-40B4-BE49-F238E27FC236}">
              <a16:creationId xmlns="" xmlns:a16="http://schemas.microsoft.com/office/drawing/2014/main" id="{9939A2C0-E888-44AA-9C62-8AC70EEC8B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2370"/>
        <a:stretch/>
      </xdr:blipFill>
      <xdr:spPr bwMode="auto">
        <a:xfrm>
          <a:off x="4733926" y="1114425"/>
          <a:ext cx="396346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142876</xdr:colOff>
      <xdr:row>3</xdr:row>
      <xdr:rowOff>54148</xdr:rowOff>
    </xdr:from>
    <xdr:to>
      <xdr:col>3</xdr:col>
      <xdr:colOff>542926</xdr:colOff>
      <xdr:row>3</xdr:row>
      <xdr:rowOff>847725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6EEED59-97EA-46B4-B60D-22F4FE890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318" t="12277" r="48789" b="10465"/>
        <a:stretch/>
      </xdr:blipFill>
      <xdr:spPr>
        <a:xfrm>
          <a:off x="4743451" y="2006773"/>
          <a:ext cx="400050" cy="79357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4</xdr:row>
      <xdr:rowOff>38101</xdr:rowOff>
    </xdr:from>
    <xdr:to>
      <xdr:col>3</xdr:col>
      <xdr:colOff>533401</xdr:colOff>
      <xdr:row>4</xdr:row>
      <xdr:rowOff>841969</xdr:rowOff>
    </xdr:to>
    <xdr:pic>
      <xdr:nvPicPr>
        <xdr:cNvPr id="5" name="Picture 4" descr="Skin Therapy SPF15 Lotion 200ml Image">
          <a:extLst>
            <a:ext uri="{FF2B5EF4-FFF2-40B4-BE49-F238E27FC236}">
              <a16:creationId xmlns="" xmlns:a16="http://schemas.microsoft.com/office/drawing/2014/main" id="{8CC9A93B-64F5-4CA2-8408-29DC96EC30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52976" y="2867026"/>
          <a:ext cx="381000" cy="803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5</xdr:row>
      <xdr:rowOff>10164</xdr:rowOff>
    </xdr:from>
    <xdr:to>
      <xdr:col>3</xdr:col>
      <xdr:colOff>533399</xdr:colOff>
      <xdr:row>6</xdr:row>
      <xdr:rowOff>1</xdr:rowOff>
    </xdr:to>
    <xdr:pic>
      <xdr:nvPicPr>
        <xdr:cNvPr id="6" name="Picture 5" descr="Skin Therapy SPF30 Lotion 200ml Image">
          <a:extLst>
            <a:ext uri="{FF2B5EF4-FFF2-40B4-BE49-F238E27FC236}">
              <a16:creationId xmlns="" xmlns:a16="http://schemas.microsoft.com/office/drawing/2014/main" id="{259368AE-73F4-47AE-8A0F-5694E2238B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14875" y="3715389"/>
          <a:ext cx="419099" cy="866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6</xdr:row>
      <xdr:rowOff>19051</xdr:rowOff>
    </xdr:from>
    <xdr:to>
      <xdr:col>3</xdr:col>
      <xdr:colOff>534977</xdr:colOff>
      <xdr:row>6</xdr:row>
      <xdr:rowOff>857251</xdr:rowOff>
    </xdr:to>
    <xdr:pic>
      <xdr:nvPicPr>
        <xdr:cNvPr id="7" name="Picture 6" descr="Skin Therapy SPF50+ Lotion 200ml Image">
          <a:extLst>
            <a:ext uri="{FF2B5EF4-FFF2-40B4-BE49-F238E27FC236}">
              <a16:creationId xmlns="" xmlns:a16="http://schemas.microsoft.com/office/drawing/2014/main" id="{CF8522E9-126F-4996-83A2-FD6C52E60A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00" y="4600576"/>
          <a:ext cx="37305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161925</xdr:colOff>
      <xdr:row>7</xdr:row>
      <xdr:rowOff>19051</xdr:rowOff>
    </xdr:from>
    <xdr:to>
      <xdr:col>3</xdr:col>
      <xdr:colOff>539706</xdr:colOff>
      <xdr:row>7</xdr:row>
      <xdr:rowOff>857251</xdr:rowOff>
    </xdr:to>
    <xdr:pic>
      <xdr:nvPicPr>
        <xdr:cNvPr id="8" name="Picture 7" descr="Skin Therapy Aftersun Lotion 200ml Image">
          <a:extLst>
            <a:ext uri="{FF2B5EF4-FFF2-40B4-BE49-F238E27FC236}">
              <a16:creationId xmlns="" xmlns:a16="http://schemas.microsoft.com/office/drawing/2014/main" id="{2E273898-30FE-4795-B043-CDEA888881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500" y="5476876"/>
          <a:ext cx="377781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8</xdr:row>
      <xdr:rowOff>19050</xdr:rowOff>
    </xdr:from>
    <xdr:to>
      <xdr:col>3</xdr:col>
      <xdr:colOff>543173</xdr:colOff>
      <xdr:row>8</xdr:row>
      <xdr:rowOff>856904</xdr:rowOff>
    </xdr:to>
    <xdr:pic>
      <xdr:nvPicPr>
        <xdr:cNvPr id="9" name="Picture 8" descr="Skin Therapy SPF15 Sun Spray 200ml Image">
          <a:extLst>
            <a:ext uri="{FF2B5EF4-FFF2-40B4-BE49-F238E27FC236}">
              <a16:creationId xmlns="" xmlns:a16="http://schemas.microsoft.com/office/drawing/2014/main" id="{59885CF0-02E2-4F0A-AD60-E5D3A82FBC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81550" y="6353175"/>
          <a:ext cx="362198" cy="837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190500</xdr:colOff>
      <xdr:row>9</xdr:row>
      <xdr:rowOff>12252</xdr:rowOff>
    </xdr:from>
    <xdr:to>
      <xdr:col>3</xdr:col>
      <xdr:colOff>542925</xdr:colOff>
      <xdr:row>9</xdr:row>
      <xdr:rowOff>842861</xdr:rowOff>
    </xdr:to>
    <xdr:pic>
      <xdr:nvPicPr>
        <xdr:cNvPr id="10" name="Picture 9" descr="Skin Therapy SPF30 Sun Spray 200ml Image">
          <a:extLst>
            <a:ext uri="{FF2B5EF4-FFF2-40B4-BE49-F238E27FC236}">
              <a16:creationId xmlns="" xmlns:a16="http://schemas.microsoft.com/office/drawing/2014/main" id="{54D5DA9A-DD92-4FEF-A706-4C903441D4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1075" y="7222677"/>
          <a:ext cx="352425" cy="830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190501</xdr:colOff>
      <xdr:row>10</xdr:row>
      <xdr:rowOff>47626</xdr:rowOff>
    </xdr:from>
    <xdr:to>
      <xdr:col>3</xdr:col>
      <xdr:colOff>533401</xdr:colOff>
      <xdr:row>11</xdr:row>
      <xdr:rowOff>2110</xdr:rowOff>
    </xdr:to>
    <xdr:pic>
      <xdr:nvPicPr>
        <xdr:cNvPr id="11" name="Picture 10" descr="Skin Therapy SPF50+ Kids Sensitive Spray 200ml Image">
          <a:extLst>
            <a:ext uri="{FF2B5EF4-FFF2-40B4-BE49-F238E27FC236}">
              <a16:creationId xmlns="" xmlns:a16="http://schemas.microsoft.com/office/drawing/2014/main" id="{D271DE18-ED8F-4B2E-B1EF-C0D569B0CC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1076" y="8134351"/>
          <a:ext cx="342900" cy="83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11</xdr:row>
      <xdr:rowOff>19050</xdr:rowOff>
    </xdr:from>
    <xdr:to>
      <xdr:col>3</xdr:col>
      <xdr:colOff>561975</xdr:colOff>
      <xdr:row>11</xdr:row>
      <xdr:rowOff>859155</xdr:rowOff>
    </xdr:to>
    <xdr:pic>
      <xdr:nvPicPr>
        <xdr:cNvPr id="12" name="Picture 11" descr="Skin Therapy SPF50+ Kids Lotion 150ml Image">
          <a:extLst>
            <a:ext uri="{FF2B5EF4-FFF2-40B4-BE49-F238E27FC236}">
              <a16:creationId xmlns="" xmlns:a16="http://schemas.microsoft.com/office/drawing/2014/main" id="{7E471E6D-8421-4A69-AFD0-C96CBCE31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825" y="8982075"/>
          <a:ext cx="466725" cy="84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M4" sqref="M4"/>
    </sheetView>
  </sheetViews>
  <sheetFormatPr defaultRowHeight="15" x14ac:dyDescent="0.25"/>
  <cols>
    <col min="1" max="1" width="16" style="11" customWidth="1"/>
    <col min="2" max="2" width="50.7109375" customWidth="1"/>
    <col min="3" max="3" width="10.140625" customWidth="1"/>
    <col min="4" max="4" width="10.28515625" customWidth="1"/>
    <col min="7" max="7" width="19" bestFit="1" customWidth="1"/>
    <col min="8" max="8" width="17.7109375" bestFit="1" customWidth="1"/>
    <col min="9" max="9" width="23.85546875" customWidth="1"/>
    <col min="10" max="10" width="18.140625" customWidth="1"/>
    <col min="11" max="11" width="12.5703125" bestFit="1" customWidth="1"/>
    <col min="12" max="12" width="11.140625" bestFit="1" customWidth="1"/>
    <col min="13" max="13" width="11.42578125" bestFit="1" customWidth="1"/>
  </cols>
  <sheetData>
    <row r="1" spans="1:10" ht="15.75" thickBot="1" x14ac:dyDescent="0.3">
      <c r="A1" s="7" t="s">
        <v>2</v>
      </c>
      <c r="B1" s="5" t="s">
        <v>3</v>
      </c>
      <c r="C1" s="6" t="s">
        <v>15</v>
      </c>
      <c r="D1" s="6"/>
      <c r="E1" s="4" t="s">
        <v>0</v>
      </c>
      <c r="F1" s="5" t="s">
        <v>1</v>
      </c>
      <c r="G1" s="5" t="s">
        <v>23</v>
      </c>
      <c r="H1" s="5" t="s">
        <v>19</v>
      </c>
      <c r="I1" t="s">
        <v>20</v>
      </c>
      <c r="J1" t="s">
        <v>21</v>
      </c>
    </row>
    <row r="2" spans="1:10" ht="69" customHeight="1" thickBot="1" x14ac:dyDescent="0.3">
      <c r="A2" s="8">
        <v>2016485</v>
      </c>
      <c r="B2" s="2" t="s">
        <v>6</v>
      </c>
      <c r="C2" s="2" t="s">
        <v>16</v>
      </c>
      <c r="D2" s="2"/>
      <c r="E2" s="2">
        <v>29600</v>
      </c>
      <c r="F2" s="2">
        <v>2960</v>
      </c>
      <c r="G2" s="12">
        <v>0.97399999999999998</v>
      </c>
      <c r="H2" s="12">
        <f>G2*10</f>
        <v>9.74</v>
      </c>
      <c r="I2" s="13">
        <v>45474</v>
      </c>
      <c r="J2" s="1" t="s">
        <v>22</v>
      </c>
    </row>
    <row r="3" spans="1:10" ht="69" customHeight="1" thickBot="1" x14ac:dyDescent="0.3">
      <c r="A3" s="9">
        <v>2016486</v>
      </c>
      <c r="B3" s="1" t="s">
        <v>7</v>
      </c>
      <c r="C3" s="2" t="s">
        <v>16</v>
      </c>
      <c r="D3" s="1"/>
      <c r="E3" s="1">
        <v>33650</v>
      </c>
      <c r="F3" s="1">
        <v>3365</v>
      </c>
      <c r="G3" s="12">
        <v>1.0860000000000001</v>
      </c>
      <c r="H3" s="12">
        <f>G3*10</f>
        <v>10.860000000000001</v>
      </c>
      <c r="I3" s="13">
        <v>45444</v>
      </c>
      <c r="J3" s="1" t="s">
        <v>22</v>
      </c>
    </row>
    <row r="4" spans="1:10" ht="69" customHeight="1" x14ac:dyDescent="0.25">
      <c r="A4" s="9">
        <v>2016487</v>
      </c>
      <c r="B4" s="1" t="s">
        <v>8</v>
      </c>
      <c r="C4" s="2" t="s">
        <v>16</v>
      </c>
      <c r="D4" s="1"/>
      <c r="E4" s="1">
        <v>54</v>
      </c>
      <c r="F4" s="1">
        <v>9</v>
      </c>
      <c r="G4" s="12">
        <v>1.7062000000000002</v>
      </c>
      <c r="H4" s="12">
        <f>G4*6</f>
        <v>10.237200000000001</v>
      </c>
      <c r="I4" s="13">
        <v>45444</v>
      </c>
      <c r="J4" s="1" t="s">
        <v>22</v>
      </c>
    </row>
    <row r="5" spans="1:10" ht="69" customHeight="1" x14ac:dyDescent="0.25">
      <c r="A5" s="9">
        <v>2016489</v>
      </c>
      <c r="B5" s="1" t="s">
        <v>4</v>
      </c>
      <c r="C5" s="1" t="s">
        <v>17</v>
      </c>
      <c r="D5" s="1"/>
      <c r="E5" s="1">
        <v>12</v>
      </c>
      <c r="F5" s="1">
        <v>2</v>
      </c>
      <c r="G5" s="12">
        <v>1.8591733333333333</v>
      </c>
      <c r="H5" s="12">
        <f t="shared" ref="H5:H12" si="0">G5*6</f>
        <v>11.15504</v>
      </c>
      <c r="I5" s="13">
        <v>45505</v>
      </c>
      <c r="J5" s="1" t="s">
        <v>22</v>
      </c>
    </row>
    <row r="6" spans="1:10" ht="69" customHeight="1" x14ac:dyDescent="0.25">
      <c r="A6" s="9">
        <v>2016490</v>
      </c>
      <c r="B6" s="1" t="s">
        <v>9</v>
      </c>
      <c r="C6" s="1" t="s">
        <v>17</v>
      </c>
      <c r="D6" s="1"/>
      <c r="E6" s="1">
        <v>2964</v>
      </c>
      <c r="F6" s="1">
        <v>494</v>
      </c>
      <c r="G6" s="12">
        <v>2.2701200000000004</v>
      </c>
      <c r="H6" s="12">
        <f t="shared" si="0"/>
        <v>13.620720000000002</v>
      </c>
      <c r="I6" s="13">
        <v>45505</v>
      </c>
      <c r="J6" s="1" t="s">
        <v>22</v>
      </c>
    </row>
    <row r="7" spans="1:10" ht="69" customHeight="1" x14ac:dyDescent="0.25">
      <c r="A7" s="9">
        <v>2016491</v>
      </c>
      <c r="B7" s="1" t="s">
        <v>10</v>
      </c>
      <c r="C7" s="1" t="s">
        <v>17</v>
      </c>
      <c r="D7" s="1"/>
      <c r="E7" s="1">
        <v>1482</v>
      </c>
      <c r="F7" s="1">
        <v>247</v>
      </c>
      <c r="G7" s="12">
        <v>2.9870506666666667</v>
      </c>
      <c r="H7" s="12">
        <f t="shared" si="0"/>
        <v>17.922304</v>
      </c>
      <c r="I7" s="13">
        <v>45505</v>
      </c>
      <c r="J7" s="1" t="s">
        <v>22</v>
      </c>
    </row>
    <row r="8" spans="1:10" ht="69" customHeight="1" x14ac:dyDescent="0.25">
      <c r="A8" s="9">
        <v>2016492</v>
      </c>
      <c r="B8" s="1" t="s">
        <v>11</v>
      </c>
      <c r="C8" s="1" t="s">
        <v>17</v>
      </c>
      <c r="D8" s="1"/>
      <c r="E8" s="1">
        <v>1716</v>
      </c>
      <c r="F8" s="1">
        <v>286</v>
      </c>
      <c r="G8" s="12">
        <v>1.2565013333333335</v>
      </c>
      <c r="H8" s="12">
        <f t="shared" si="0"/>
        <v>7.5390080000000008</v>
      </c>
      <c r="I8" s="13">
        <v>45505</v>
      </c>
      <c r="J8" s="1" t="s">
        <v>22</v>
      </c>
    </row>
    <row r="9" spans="1:10" ht="69" customHeight="1" x14ac:dyDescent="0.25">
      <c r="A9" s="9">
        <v>2016493</v>
      </c>
      <c r="B9" s="1" t="s">
        <v>12</v>
      </c>
      <c r="C9" s="1" t="s">
        <v>17</v>
      </c>
      <c r="D9" s="1"/>
      <c r="E9" s="1">
        <v>1620</v>
      </c>
      <c r="F9" s="1">
        <v>270</v>
      </c>
      <c r="G9" s="12">
        <v>2.3628000000000005</v>
      </c>
      <c r="H9" s="12">
        <f t="shared" si="0"/>
        <v>14.176800000000004</v>
      </c>
      <c r="I9" s="13">
        <v>45474</v>
      </c>
      <c r="J9" s="1" t="s">
        <v>22</v>
      </c>
    </row>
    <row r="10" spans="1:10" ht="69" customHeight="1" x14ac:dyDescent="0.25">
      <c r="A10" s="9">
        <v>2016494</v>
      </c>
      <c r="B10" s="1" t="s">
        <v>13</v>
      </c>
      <c r="C10" s="1" t="s">
        <v>17</v>
      </c>
      <c r="D10" s="1"/>
      <c r="E10" s="1">
        <v>6696</v>
      </c>
      <c r="F10" s="1">
        <v>1116</v>
      </c>
      <c r="G10" s="12">
        <v>2.5516693333333338</v>
      </c>
      <c r="H10" s="12">
        <f t="shared" si="0"/>
        <v>15.310016000000003</v>
      </c>
      <c r="I10" s="13">
        <v>45474</v>
      </c>
      <c r="J10" s="1" t="s">
        <v>22</v>
      </c>
    </row>
    <row r="11" spans="1:10" ht="69" customHeight="1" x14ac:dyDescent="0.25">
      <c r="A11" s="9">
        <v>2016496</v>
      </c>
      <c r="B11" s="1" t="s">
        <v>5</v>
      </c>
      <c r="C11" s="1" t="s">
        <v>17</v>
      </c>
      <c r="D11" s="1"/>
      <c r="E11" s="1">
        <v>726</v>
      </c>
      <c r="F11" s="1">
        <v>121</v>
      </c>
      <c r="G11" s="12">
        <v>3.2010826666666672</v>
      </c>
      <c r="H11" s="12">
        <f t="shared" si="0"/>
        <v>19.206496000000001</v>
      </c>
      <c r="I11" s="13">
        <v>45474</v>
      </c>
      <c r="J11" s="1" t="s">
        <v>22</v>
      </c>
    </row>
    <row r="12" spans="1:10" ht="69" customHeight="1" thickBot="1" x14ac:dyDescent="0.3">
      <c r="A12" s="10">
        <v>2016629</v>
      </c>
      <c r="B12" s="3" t="s">
        <v>14</v>
      </c>
      <c r="C12" s="3" t="s">
        <v>18</v>
      </c>
      <c r="D12" s="3"/>
      <c r="E12" s="3">
        <v>648</v>
      </c>
      <c r="F12" s="3">
        <v>108</v>
      </c>
      <c r="G12" s="12">
        <v>2.7657013333333333</v>
      </c>
      <c r="H12" s="12">
        <f t="shared" si="0"/>
        <v>16.594208000000002</v>
      </c>
      <c r="I12" s="13">
        <v>45474</v>
      </c>
      <c r="J12" s="1" t="s">
        <v>22</v>
      </c>
    </row>
    <row r="13" spans="1:10" x14ac:dyDescent="0.25">
      <c r="E13">
        <f>SUM(E2:E12)</f>
        <v>79168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2023-12-05T15:07:47Z</dcterms:created>
  <dcterms:modified xsi:type="dcterms:W3CDTF">2023-12-11T10:18:37Z</dcterms:modified>
</cp:coreProperties>
</file>